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11940" yWindow="2000" windowWidth="24240" windowHeight="13740" tabRatio="500"/>
  </bookViews>
  <sheets>
    <sheet name="Sheet1" sheetId="1" r:id="rId1"/>
  </sheets>
  <definedNames>
    <definedName name="_xlnm.Print_Area" localSheetId="0">Sheet1!$A$1:$H$13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A8" i="1"/>
  <c r="A9" i="1"/>
  <c r="A10" i="1"/>
  <c r="A11" i="1"/>
  <c r="G10" i="1"/>
  <c r="G9" i="1"/>
  <c r="G8" i="1"/>
  <c r="G7" i="1"/>
  <c r="G12" i="1"/>
</calcChain>
</file>

<file path=xl/sharedStrings.xml><?xml version="1.0" encoding="utf-8"?>
<sst xmlns="http://schemas.openxmlformats.org/spreadsheetml/2006/main" count="37" uniqueCount="35">
  <si>
    <t>TOTAL:</t>
  </si>
  <si>
    <t>NO</t>
  </si>
  <si>
    <t>ITEM NAME</t>
  </si>
  <si>
    <t>PART #</t>
  </si>
  <si>
    <t>UNIT COST</t>
  </si>
  <si>
    <t>AMT</t>
  </si>
  <si>
    <t>TOT COST</t>
  </si>
  <si>
    <t>VENDOR NAME</t>
  </si>
  <si>
    <t>VENDOR WEBSITE</t>
  </si>
  <si>
    <t xml:space="preserve"> </t>
  </si>
  <si>
    <t>Filename: All of the Lights 5-Part Plan Materials List.xlsx</t>
  </si>
  <si>
    <t>5-Part Make-It-Happen Plan Materials List</t>
  </si>
  <si>
    <t>Grade Level(s):</t>
  </si>
  <si>
    <t>6-8</t>
  </si>
  <si>
    <t>All of the Lights</t>
  </si>
  <si>
    <t>Make Solar Energy Economical</t>
  </si>
  <si>
    <t>Tory Lang, Amit Vora, Kat Krieger / Group 2</t>
  </si>
  <si>
    <t>5-Part Plan Title</t>
  </si>
  <si>
    <t>Engineering Grand Challenge Covered:</t>
  </si>
  <si>
    <t>Fellow Contributors(s) / Group Number:</t>
  </si>
  <si>
    <t>Duracell AA Alkaline Batteries 8 Pack</t>
    <phoneticPr fontId="3" type="noConversion"/>
  </si>
  <si>
    <t>Staples</t>
    <phoneticPr fontId="3" type="noConversion"/>
  </si>
  <si>
    <t>http://www.staples.com/Duracell-AA-Alkaline-Batteries-8-Pack/product_318923</t>
  </si>
  <si>
    <t>2.33V 600mA Replacement Lamp</t>
  </si>
  <si>
    <t>RadioShack</t>
    <phoneticPr fontId="3" type="noConversion"/>
  </si>
  <si>
    <t>K222</t>
    <phoneticPr fontId="3" type="noConversion"/>
  </si>
  <si>
    <t>http://www.radioshack.com/product/index.jsp?productId=2062387</t>
  </si>
  <si>
    <t>Precut &amp; Prestripped Wire</t>
    <phoneticPr fontId="3" type="noConversion"/>
  </si>
  <si>
    <t>JDV Products</t>
    <phoneticPr fontId="3" type="noConversion"/>
  </si>
  <si>
    <t>http://www.jdvproducts.com/wire-wrapping/wire/pre-cut-stripped-wire/flypage.tpl.html</t>
  </si>
  <si>
    <t>Staples® 30% Recycled Multipurpose Paper, 8 1/2" x 11", Ream</t>
  </si>
  <si>
    <t>Staples</t>
  </si>
  <si>
    <t>http://www.staples.com/Staples-30-Recycled-Multipurpose-Paper-8-1-2-inch-x-11-inch/product_811689</t>
  </si>
  <si>
    <t>Dixon Ticonderoga® Presharpened Pencils, #2 Soft, Dozen</t>
  </si>
  <si>
    <t>http://www.staples.com/Dixon-Ticonderoga-Presharpened-Pencils-2-Soft-Dozen/product_753915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</si>
</sst>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09]* #,##0.00_);_([$$-409]* \(#,##0.00\);_([$$-409]* &quot;-&quot;??_);_(@_)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u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0" fillId="0" borderId="0" xfId="0" applyFont="1"/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/>
    </xf>
    <xf numFmtId="164" fontId="10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/>
    </xf>
    <xf numFmtId="0" fontId="4" fillId="0" borderId="1" xfId="0" applyFont="1" applyBorder="1"/>
    <xf numFmtId="0" fontId="13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49" fontId="12" fillId="0" borderId="1" xfId="0" quotePrefix="1" applyNumberFormat="1" applyFont="1" applyBorder="1" applyAlignment="1">
      <alignment horizontal="left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D1" workbookViewId="0">
      <selection activeCell="D17" sqref="D17"/>
    </sheetView>
  </sheetViews>
  <sheetFormatPr baseColWidth="10" defaultColWidth="10.83203125" defaultRowHeight="14" x14ac:dyDescent="0"/>
  <cols>
    <col min="1" max="1" width="4.1640625" style="21" bestFit="1" customWidth="1"/>
    <col min="2" max="2" width="21" style="1" bestFit="1" customWidth="1"/>
    <col min="3" max="3" width="15" style="1" bestFit="1" customWidth="1"/>
    <col min="4" max="4" width="8.1640625" style="18" bestFit="1" customWidth="1"/>
    <col min="5" max="5" width="11.1640625" style="1" bestFit="1" customWidth="1"/>
    <col min="6" max="6" width="7.83203125" style="21" bestFit="1" customWidth="1"/>
    <col min="7" max="7" width="10.5" style="1" bestFit="1" customWidth="1"/>
    <col min="8" max="8" width="31.83203125" style="1" bestFit="1" customWidth="1"/>
    <col min="9" max="16384" width="10.83203125" style="1"/>
  </cols>
  <sheetData>
    <row r="1" spans="1:8" s="4" customFormat="1" ht="18">
      <c r="A1" s="24" t="s">
        <v>11</v>
      </c>
      <c r="B1" s="24"/>
      <c r="C1" s="24"/>
      <c r="D1" s="24"/>
      <c r="E1" s="24"/>
      <c r="F1" s="24"/>
      <c r="G1" s="24"/>
      <c r="H1" s="24"/>
    </row>
    <row r="2" spans="1:8" s="5" customFormat="1" ht="15">
      <c r="A2" s="26" t="s">
        <v>17</v>
      </c>
      <c r="B2" s="26"/>
      <c r="C2" s="26"/>
      <c r="D2" s="26"/>
      <c r="E2" s="27" t="s">
        <v>14</v>
      </c>
      <c r="F2" s="27"/>
      <c r="G2" s="27"/>
      <c r="H2" s="27"/>
    </row>
    <row r="3" spans="1:8" s="5" customFormat="1" ht="15">
      <c r="A3" s="26" t="s">
        <v>18</v>
      </c>
      <c r="B3" s="26"/>
      <c r="C3" s="26"/>
      <c r="D3" s="26"/>
      <c r="E3" s="27" t="s">
        <v>15</v>
      </c>
      <c r="F3" s="27"/>
      <c r="G3" s="27"/>
      <c r="H3" s="27"/>
    </row>
    <row r="4" spans="1:8" s="5" customFormat="1" ht="15">
      <c r="A4" s="26" t="s">
        <v>19</v>
      </c>
      <c r="B4" s="26"/>
      <c r="C4" s="26"/>
      <c r="D4" s="26"/>
      <c r="E4" s="27" t="s">
        <v>16</v>
      </c>
      <c r="F4" s="27"/>
      <c r="G4" s="27"/>
      <c r="H4" s="27"/>
    </row>
    <row r="5" spans="1:8" s="5" customFormat="1" ht="15">
      <c r="A5" s="26" t="s">
        <v>12</v>
      </c>
      <c r="B5" s="26"/>
      <c r="C5" s="26"/>
      <c r="D5" s="26"/>
      <c r="E5" s="28" t="s">
        <v>13</v>
      </c>
      <c r="F5" s="28"/>
      <c r="G5" s="28"/>
      <c r="H5" s="28"/>
    </row>
    <row r="6" spans="1:8" s="2" customFormat="1" ht="15">
      <c r="A6" s="15" t="s">
        <v>1</v>
      </c>
      <c r="B6" s="15" t="s">
        <v>2</v>
      </c>
      <c r="C6" s="15" t="s">
        <v>7</v>
      </c>
      <c r="D6" s="17" t="s">
        <v>3</v>
      </c>
      <c r="E6" s="15" t="s">
        <v>4</v>
      </c>
      <c r="F6" s="15" t="s">
        <v>5</v>
      </c>
      <c r="G6" s="15" t="s">
        <v>6</v>
      </c>
      <c r="H6" s="15" t="s">
        <v>8</v>
      </c>
    </row>
    <row r="7" spans="1:8" s="6" customFormat="1" ht="49" customHeight="1">
      <c r="A7" s="19">
        <v>1</v>
      </c>
      <c r="B7" s="8" t="s">
        <v>20</v>
      </c>
      <c r="C7" s="7" t="s">
        <v>21</v>
      </c>
      <c r="D7" s="9">
        <v>318923</v>
      </c>
      <c r="E7" s="9">
        <v>8.99</v>
      </c>
      <c r="F7" s="19">
        <v>2</v>
      </c>
      <c r="G7" s="10">
        <f>E7*F7</f>
        <v>17.98</v>
      </c>
      <c r="H7" s="8" t="s">
        <v>22</v>
      </c>
    </row>
    <row r="8" spans="1:8" s="6" customFormat="1" ht="49" customHeight="1">
      <c r="A8" s="19">
        <f>A7+1</f>
        <v>2</v>
      </c>
      <c r="B8" s="11" t="s">
        <v>23</v>
      </c>
      <c r="C8" s="7" t="s">
        <v>24</v>
      </c>
      <c r="D8" s="12" t="s">
        <v>25</v>
      </c>
      <c r="E8" s="9">
        <v>1.99</v>
      </c>
      <c r="F8" s="19">
        <v>31</v>
      </c>
      <c r="G8" s="10">
        <f t="shared" ref="G8:G11" si="0">E8*F8</f>
        <v>61.69</v>
      </c>
      <c r="H8" s="8" t="s">
        <v>26</v>
      </c>
    </row>
    <row r="9" spans="1:8" s="6" customFormat="1" ht="49" customHeight="1">
      <c r="A9" s="19">
        <f t="shared" ref="A9:A11" si="1">A8+1</f>
        <v>3</v>
      </c>
      <c r="B9" s="8" t="s">
        <v>27</v>
      </c>
      <c r="C9" s="7" t="s">
        <v>28</v>
      </c>
      <c r="D9" s="9"/>
      <c r="E9" s="9">
        <v>12.35</v>
      </c>
      <c r="F9" s="19">
        <v>1</v>
      </c>
      <c r="G9" s="10">
        <f t="shared" si="0"/>
        <v>12.35</v>
      </c>
      <c r="H9" s="8" t="s">
        <v>29</v>
      </c>
    </row>
    <row r="10" spans="1:8" s="6" customFormat="1" ht="49" customHeight="1">
      <c r="A10" s="19">
        <f t="shared" si="1"/>
        <v>4</v>
      </c>
      <c r="B10" s="11" t="s">
        <v>30</v>
      </c>
      <c r="C10" s="7" t="s">
        <v>31</v>
      </c>
      <c r="D10" s="13">
        <v>811689</v>
      </c>
      <c r="E10" s="9">
        <v>8.2899999999999991</v>
      </c>
      <c r="F10" s="19">
        <v>1</v>
      </c>
      <c r="G10" s="10">
        <f t="shared" si="0"/>
        <v>8.2899999999999991</v>
      </c>
      <c r="H10" s="8" t="s">
        <v>32</v>
      </c>
    </row>
    <row r="11" spans="1:8" s="6" customFormat="1" ht="49" customHeight="1">
      <c r="A11" s="19">
        <f t="shared" si="1"/>
        <v>5</v>
      </c>
      <c r="B11" s="11" t="s">
        <v>33</v>
      </c>
      <c r="C11" s="7" t="s">
        <v>31</v>
      </c>
      <c r="D11" s="13">
        <v>753915</v>
      </c>
      <c r="E11" s="9">
        <v>3.79</v>
      </c>
      <c r="F11" s="19">
        <v>3</v>
      </c>
      <c r="G11" s="10">
        <f t="shared" si="0"/>
        <v>11.370000000000001</v>
      </c>
      <c r="H11" s="8" t="s">
        <v>34</v>
      </c>
    </row>
    <row r="12" spans="1:8" s="3" customFormat="1" ht="15">
      <c r="A12" s="19" t="s">
        <v>9</v>
      </c>
      <c r="B12" s="7"/>
      <c r="C12" s="7"/>
      <c r="D12" s="9"/>
      <c r="E12" s="9"/>
      <c r="F12" s="23" t="s">
        <v>0</v>
      </c>
      <c r="G12" s="14">
        <f>SUM(G7:G11)</f>
        <v>111.68</v>
      </c>
      <c r="H12" s="8"/>
    </row>
    <row r="13" spans="1:8">
      <c r="A13" s="20"/>
      <c r="B13" s="25" t="s">
        <v>10</v>
      </c>
      <c r="C13" s="25"/>
      <c r="D13" s="25"/>
      <c r="E13" s="25"/>
      <c r="F13" s="25"/>
      <c r="G13" s="16"/>
      <c r="H13" s="16"/>
    </row>
    <row r="15" spans="1:8">
      <c r="G15" s="22" t="s">
        <v>9</v>
      </c>
    </row>
  </sheetData>
  <mergeCells count="10">
    <mergeCell ref="A1:H1"/>
    <mergeCell ref="B13:F13"/>
    <mergeCell ref="A2:D2"/>
    <mergeCell ref="E2:H2"/>
    <mergeCell ref="A3:D3"/>
    <mergeCell ref="A4:D4"/>
    <mergeCell ref="E4:H4"/>
    <mergeCell ref="A5:D5"/>
    <mergeCell ref="E5:H5"/>
    <mergeCell ref="E3:H3"/>
  </mergeCells>
  <phoneticPr fontId="3" type="noConversion"/>
  <printOptions gridLines="1"/>
  <pageMargins left="0.7" right="0.7" top="0.75" bottom="0.75" header="0.3" footer="0.3"/>
  <pageSetup orientation="landscape" horizontalDpi="4294967292" verticalDpi="4294967292"/>
  <headerFooter>
    <oddFooter>&amp;L&amp;"Calibri,Regular"&amp;K000000filename: boeing materials list revised-110413.xlsx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Duke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Shaw</dc:creator>
  <cp:lastModifiedBy>Nancy Shaw</cp:lastModifiedBy>
  <cp:lastPrinted>2014-02-24T23:18:55Z</cp:lastPrinted>
  <dcterms:created xsi:type="dcterms:W3CDTF">2012-12-05T22:16:36Z</dcterms:created>
  <dcterms:modified xsi:type="dcterms:W3CDTF">2014-04-21T20:23:15Z</dcterms:modified>
</cp:coreProperties>
</file>