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8460" yWindow="3540" windowWidth="24240" windowHeight="13740" tabRatio="500"/>
  </bookViews>
  <sheets>
    <sheet name="Sheet1" sheetId="1" r:id="rId1"/>
  </sheets>
  <definedNames>
    <definedName name="_xlnm.Print_Area" localSheetId="0">Sheet1!$A$1:$H$20</definedName>
    <definedName name="_xlnm.Print_Titles" localSheetId="0">Sheet1!$1:$5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7" i="1"/>
  <c r="G8" i="1"/>
  <c r="G9" i="1"/>
  <c r="G10" i="1"/>
  <c r="G11" i="1"/>
  <c r="G12" i="1"/>
  <c r="G13" i="1"/>
  <c r="G14" i="1"/>
  <c r="G15" i="1"/>
  <c r="G16" i="1"/>
  <c r="G17" i="1"/>
  <c r="G19" i="1"/>
  <c r="A8" i="1"/>
  <c r="A9" i="1"/>
  <c r="A10" i="1"/>
  <c r="A11" i="1"/>
  <c r="A12" i="1"/>
  <c r="A13" i="1"/>
  <c r="A14" i="1"/>
  <c r="A15" i="1"/>
</calcChain>
</file>

<file path=xl/sharedStrings.xml><?xml version="1.0" encoding="utf-8"?>
<sst xmlns="http://schemas.openxmlformats.org/spreadsheetml/2006/main" count="61" uniqueCount="55">
  <si>
    <t>TOTAL:</t>
  </si>
  <si>
    <t>NO</t>
  </si>
  <si>
    <t>ITEM NAME</t>
  </si>
  <si>
    <t>PART #</t>
  </si>
  <si>
    <t>UNIT COST</t>
  </si>
  <si>
    <t>AMT</t>
  </si>
  <si>
    <t>TOT COST</t>
  </si>
  <si>
    <t>VENDOR NAME</t>
  </si>
  <si>
    <t>VENDOR WEBSITE</t>
  </si>
  <si>
    <t>5-Part Make-It-Happen Plan Materials List</t>
  </si>
  <si>
    <t xml:space="preserve"> Making Solar Energy Economical</t>
  </si>
  <si>
    <t>Rebekah Johnston, Adam Roth</t>
  </si>
  <si>
    <t>Grade 5</t>
  </si>
  <si>
    <t>Fun with Stirling Engines</t>
  </si>
  <si>
    <t>Stirling Engine</t>
  </si>
  <si>
    <t>Edmund Scientific</t>
  </si>
  <si>
    <t>http://www.scientificsonline.com/stirling-engine.html</t>
  </si>
  <si>
    <t>Sun Runner Stirling Engine</t>
  </si>
  <si>
    <t>3B Scientific</t>
  </si>
  <si>
    <t>U49325</t>
  </si>
  <si>
    <t>http://www.a3bs.com/sun-runner-stirling-engine-u49325,p_868_10765.html</t>
  </si>
  <si>
    <t>Bernzomatic TS3000KC Self Igniting Torch Kit</t>
  </si>
  <si>
    <t>Home Depot</t>
  </si>
  <si>
    <t>http://www.homedepot.com/p/Bernzomatic-TS3000KC-Self-Igniting-Torch-Kit-330879/203368720</t>
  </si>
  <si>
    <t>laser Tachometer (Mini Laser Photo Tachometer, Noncontact)</t>
  </si>
  <si>
    <t>Grainger</t>
  </si>
  <si>
    <t>1TZP5</t>
  </si>
  <si>
    <t>http://www.grainger.com/product/EXTECH-Mini-Laser-Photo-Tachometer-1TZP5?s_pp=false</t>
  </si>
  <si>
    <t>infrared thermometer (IR Therm, -49 to 752F)</t>
  </si>
  <si>
    <t>14F320</t>
  </si>
  <si>
    <t>http://www.grainger.com/product/TAYLOR-IR-Therm-14F320?functionCode=P2IDP2PCP</t>
  </si>
  <si>
    <t>AAA Batteries 16 pack</t>
  </si>
  <si>
    <t>Staples</t>
  </si>
  <si>
    <t>http://www.staples.com/Duracell-Coppertop-AAA-Alkaline-Batteries-16-Pack/product_618854</t>
  </si>
  <si>
    <t>Spectrum™ Economy Stopwatch Set</t>
  </si>
  <si>
    <t>http://www.staples.com/Spectrum-Economy-Stopwatch-Set/product_18018</t>
  </si>
  <si>
    <t>Tripod</t>
  </si>
  <si>
    <t>IM1BV9116</t>
  </si>
  <si>
    <t>http://www.staples.com/ToCAD-Sunpak-620-465-Compact-SXL-Tripod/product_IM1BV9116</t>
  </si>
  <si>
    <t>Klean-Strip Green 1-Qt. Denatured Alcohol</t>
  </si>
  <si>
    <t>QKGA75003</t>
  </si>
  <si>
    <t>http://www.homedepot.com/p/Klean-Strip-Green-1-Qt-Denatured-Alcohol-QKGA75003/202249513</t>
  </si>
  <si>
    <t>Matches</t>
  </si>
  <si>
    <t>http://www.homedepot.com/p/Unbranded-Diamond-Greenlight-Matches-300-Pack-4878902234/202734508</t>
  </si>
  <si>
    <t>Kidde 5 BC Fire Extinguisher</t>
  </si>
  <si>
    <t>http://www.homedepot.com/p/Kidde-5-BC-Fire-Extinguisher-21005944/203491545?N=5yc1vZbmgp</t>
  </si>
  <si>
    <t>Filename:  Fun with Stirling Engines 5-Part Plan Materials List.xlsx</t>
  </si>
  <si>
    <t>5-Part Plan Title:</t>
  </si>
  <si>
    <t>Grand Challenge Covered:</t>
  </si>
  <si>
    <t>Fellow Contributor(s) / Group Number:</t>
  </si>
  <si>
    <t>Grade Level(s):</t>
  </si>
  <si>
    <t>Home Science Tools</t>
  </si>
  <si>
    <t>http://www.hometrainingtools.com/cart.asp</t>
  </si>
  <si>
    <t>Kids Safety Glasses</t>
  </si>
  <si>
    <t>Ce-Goggle2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</si>
</sst>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quotePrefix="1" applyFont="1" applyFill="1" applyBorder="1" applyAlignment="1">
      <alignment horizontal="left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15" workbookViewId="0">
      <selection activeCell="H22" sqref="H22"/>
    </sheetView>
  </sheetViews>
  <sheetFormatPr baseColWidth="10" defaultColWidth="10.83203125" defaultRowHeight="13" x14ac:dyDescent="0"/>
  <cols>
    <col min="1" max="1" width="4.33203125" style="8" bestFit="1" customWidth="1"/>
    <col min="2" max="2" width="18.6640625" style="8" customWidth="1"/>
    <col min="3" max="3" width="18" style="8" customWidth="1"/>
    <col min="4" max="4" width="12.83203125" style="8" bestFit="1" customWidth="1"/>
    <col min="5" max="5" width="11.1640625" style="8" bestFit="1" customWidth="1"/>
    <col min="6" max="6" width="7.83203125" style="8" bestFit="1" customWidth="1"/>
    <col min="7" max="7" width="10.5" style="8" bestFit="1" customWidth="1"/>
    <col min="8" max="8" width="37.5" style="8" customWidth="1"/>
    <col min="9" max="16384" width="10.83203125" style="8"/>
  </cols>
  <sheetData>
    <row r="1" spans="1:8" s="1" customFormat="1" ht="18">
      <c r="A1" s="18" t="s">
        <v>9</v>
      </c>
      <c r="B1" s="18"/>
      <c r="C1" s="18"/>
      <c r="D1" s="18"/>
      <c r="E1" s="18"/>
      <c r="F1" s="18"/>
      <c r="G1" s="18"/>
      <c r="H1" s="18"/>
    </row>
    <row r="2" spans="1:8" s="1" customFormat="1" ht="18">
      <c r="A2" s="19" t="s">
        <v>47</v>
      </c>
      <c r="B2" s="19"/>
      <c r="C2" s="19"/>
      <c r="D2" s="20" t="s">
        <v>13</v>
      </c>
      <c r="E2" s="20"/>
      <c r="F2" s="20"/>
      <c r="G2" s="20"/>
      <c r="H2" s="20"/>
    </row>
    <row r="3" spans="1:8" s="1" customFormat="1" ht="18">
      <c r="A3" s="19" t="s">
        <v>48</v>
      </c>
      <c r="B3" s="19"/>
      <c r="C3" s="19"/>
      <c r="D3" s="20" t="s">
        <v>10</v>
      </c>
      <c r="E3" s="20"/>
      <c r="F3" s="20"/>
      <c r="G3" s="20"/>
      <c r="H3" s="20"/>
    </row>
    <row r="4" spans="1:8" s="1" customFormat="1" ht="18">
      <c r="A4" s="19" t="s">
        <v>49</v>
      </c>
      <c r="B4" s="19"/>
      <c r="C4" s="19"/>
      <c r="D4" s="20" t="s">
        <v>11</v>
      </c>
      <c r="E4" s="20"/>
      <c r="F4" s="20"/>
      <c r="G4" s="20"/>
      <c r="H4" s="20"/>
    </row>
    <row r="5" spans="1:8" s="1" customFormat="1" ht="18">
      <c r="A5" s="19" t="s">
        <v>50</v>
      </c>
      <c r="B5" s="19"/>
      <c r="C5" s="19"/>
      <c r="D5" s="21" t="s">
        <v>12</v>
      </c>
      <c r="E5" s="20"/>
      <c r="F5" s="20"/>
      <c r="G5" s="20"/>
      <c r="H5" s="20"/>
    </row>
    <row r="6" spans="1:8" s="9" customFormat="1" ht="15">
      <c r="A6" s="10" t="s">
        <v>1</v>
      </c>
      <c r="B6" s="10" t="s">
        <v>2</v>
      </c>
      <c r="C6" s="10" t="s">
        <v>7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8</v>
      </c>
    </row>
    <row r="7" spans="1:8" s="6" customFormat="1" ht="26">
      <c r="A7" s="2">
        <v>1</v>
      </c>
      <c r="B7" s="3" t="s">
        <v>14</v>
      </c>
      <c r="C7" s="2" t="s">
        <v>15</v>
      </c>
      <c r="D7" s="4">
        <v>3035291</v>
      </c>
      <c r="E7" s="5">
        <v>149.94999999999999</v>
      </c>
      <c r="F7" s="4">
        <v>8</v>
      </c>
      <c r="G7" s="5">
        <f t="shared" ref="G7:G18" si="0">E7*F7</f>
        <v>1199.5999999999999</v>
      </c>
      <c r="H7" s="3" t="s">
        <v>16</v>
      </c>
    </row>
    <row r="8" spans="1:8" s="6" customFormat="1" ht="26">
      <c r="A8" s="2">
        <f>A7+1</f>
        <v>2</v>
      </c>
      <c r="B8" s="7" t="s">
        <v>17</v>
      </c>
      <c r="C8" s="2" t="s">
        <v>18</v>
      </c>
      <c r="D8" s="4" t="s">
        <v>19</v>
      </c>
      <c r="E8" s="5">
        <v>334</v>
      </c>
      <c r="F8" s="4">
        <v>4</v>
      </c>
      <c r="G8" s="5">
        <f t="shared" si="0"/>
        <v>1336</v>
      </c>
      <c r="H8" s="3" t="s">
        <v>20</v>
      </c>
    </row>
    <row r="9" spans="1:8" s="6" customFormat="1" ht="39">
      <c r="A9" s="2">
        <f t="shared" ref="A9:A15" si="1">A8+1</f>
        <v>3</v>
      </c>
      <c r="B9" s="3" t="s">
        <v>21</v>
      </c>
      <c r="C9" s="2" t="s">
        <v>22</v>
      </c>
      <c r="D9" s="4">
        <v>330879</v>
      </c>
      <c r="E9" s="5">
        <v>24.97</v>
      </c>
      <c r="F9" s="4">
        <v>4</v>
      </c>
      <c r="G9" s="5">
        <f t="shared" si="0"/>
        <v>99.88</v>
      </c>
      <c r="H9" s="3" t="s">
        <v>23</v>
      </c>
    </row>
    <row r="10" spans="1:8" s="6" customFormat="1" ht="52">
      <c r="A10" s="2">
        <f t="shared" si="1"/>
        <v>4</v>
      </c>
      <c r="B10" s="7" t="s">
        <v>24</v>
      </c>
      <c r="C10" s="2" t="s">
        <v>25</v>
      </c>
      <c r="D10" s="4" t="s">
        <v>26</v>
      </c>
      <c r="E10" s="5">
        <v>177.25</v>
      </c>
      <c r="F10" s="4">
        <v>4</v>
      </c>
      <c r="G10" s="5">
        <f t="shared" si="0"/>
        <v>709</v>
      </c>
      <c r="H10" s="3" t="s">
        <v>27</v>
      </c>
    </row>
    <row r="11" spans="1:8" s="6" customFormat="1" ht="39">
      <c r="A11" s="2">
        <f t="shared" si="1"/>
        <v>5</v>
      </c>
      <c r="B11" s="7" t="s">
        <v>28</v>
      </c>
      <c r="C11" s="2" t="s">
        <v>25</v>
      </c>
      <c r="D11" s="4" t="s">
        <v>29</v>
      </c>
      <c r="E11" s="5">
        <v>77.45</v>
      </c>
      <c r="F11" s="4">
        <v>4</v>
      </c>
      <c r="G11" s="5">
        <f t="shared" si="0"/>
        <v>309.8</v>
      </c>
      <c r="H11" s="3" t="s">
        <v>30</v>
      </c>
    </row>
    <row r="12" spans="1:8" s="6" customFormat="1" ht="39">
      <c r="A12" s="2">
        <f t="shared" si="1"/>
        <v>6</v>
      </c>
      <c r="B12" s="3" t="s">
        <v>31</v>
      </c>
      <c r="C12" s="2" t="s">
        <v>32</v>
      </c>
      <c r="D12" s="4">
        <v>618854</v>
      </c>
      <c r="E12" s="5">
        <v>15.99</v>
      </c>
      <c r="F12" s="4">
        <v>1</v>
      </c>
      <c r="G12" s="5">
        <f t="shared" si="0"/>
        <v>15.99</v>
      </c>
      <c r="H12" s="3" t="s">
        <v>33</v>
      </c>
    </row>
    <row r="13" spans="1:8" s="6" customFormat="1" ht="39">
      <c r="A13" s="2">
        <f t="shared" si="1"/>
        <v>7</v>
      </c>
      <c r="B13" s="3" t="s">
        <v>34</v>
      </c>
      <c r="C13" s="2" t="s">
        <v>32</v>
      </c>
      <c r="D13" s="4">
        <v>18018</v>
      </c>
      <c r="E13" s="5">
        <v>47.99</v>
      </c>
      <c r="F13" s="4">
        <v>2</v>
      </c>
      <c r="G13" s="5">
        <f t="shared" si="0"/>
        <v>95.98</v>
      </c>
      <c r="H13" s="3" t="s">
        <v>35</v>
      </c>
    </row>
    <row r="14" spans="1:8" s="6" customFormat="1" ht="39">
      <c r="A14" s="2">
        <f t="shared" si="1"/>
        <v>8</v>
      </c>
      <c r="B14" s="3" t="s">
        <v>36</v>
      </c>
      <c r="C14" s="2" t="s">
        <v>32</v>
      </c>
      <c r="D14" s="4" t="s">
        <v>37</v>
      </c>
      <c r="E14" s="5">
        <v>17.989999999999998</v>
      </c>
      <c r="F14" s="4">
        <v>4</v>
      </c>
      <c r="G14" s="5">
        <f t="shared" si="0"/>
        <v>71.959999999999994</v>
      </c>
      <c r="H14" s="3" t="s">
        <v>38</v>
      </c>
    </row>
    <row r="15" spans="1:8" s="6" customFormat="1" ht="39">
      <c r="A15" s="2">
        <f t="shared" si="1"/>
        <v>9</v>
      </c>
      <c r="B15" s="3" t="s">
        <v>39</v>
      </c>
      <c r="C15" s="2" t="s">
        <v>22</v>
      </c>
      <c r="D15" s="4" t="s">
        <v>40</v>
      </c>
      <c r="E15" s="5">
        <v>7.26</v>
      </c>
      <c r="F15" s="4">
        <v>1</v>
      </c>
      <c r="G15" s="5">
        <f t="shared" si="0"/>
        <v>7.26</v>
      </c>
      <c r="H15" s="3" t="s">
        <v>41</v>
      </c>
    </row>
    <row r="16" spans="1:8" s="6" customFormat="1" ht="39">
      <c r="A16" s="2">
        <v>10</v>
      </c>
      <c r="B16" s="3" t="s">
        <v>42</v>
      </c>
      <c r="C16" s="2" t="s">
        <v>22</v>
      </c>
      <c r="D16" s="4">
        <v>4878902234</v>
      </c>
      <c r="E16" s="5">
        <v>2.98</v>
      </c>
      <c r="F16" s="4">
        <v>1</v>
      </c>
      <c r="G16" s="5">
        <f t="shared" si="0"/>
        <v>2.98</v>
      </c>
      <c r="H16" s="3" t="s">
        <v>43</v>
      </c>
    </row>
    <row r="17" spans="1:8" s="6" customFormat="1" ht="39">
      <c r="A17" s="2">
        <v>11</v>
      </c>
      <c r="B17" s="3" t="s">
        <v>44</v>
      </c>
      <c r="C17" s="2" t="s">
        <v>22</v>
      </c>
      <c r="D17" s="4">
        <v>21005944</v>
      </c>
      <c r="E17" s="5">
        <v>12.88</v>
      </c>
      <c r="F17" s="4">
        <v>4</v>
      </c>
      <c r="G17" s="5">
        <f t="shared" si="0"/>
        <v>51.52</v>
      </c>
      <c r="H17" s="3" t="s">
        <v>45</v>
      </c>
    </row>
    <row r="18" spans="1:8" s="6" customFormat="1">
      <c r="A18" s="11">
        <v>12</v>
      </c>
      <c r="B18" s="13" t="s">
        <v>53</v>
      </c>
      <c r="C18" s="11" t="s">
        <v>51</v>
      </c>
      <c r="D18" s="15" t="s">
        <v>54</v>
      </c>
      <c r="E18" s="12">
        <v>2.7</v>
      </c>
      <c r="F18" s="15">
        <v>60</v>
      </c>
      <c r="G18" s="12">
        <f t="shared" si="0"/>
        <v>162</v>
      </c>
      <c r="H18" s="13" t="s">
        <v>52</v>
      </c>
    </row>
    <row r="19" spans="1:8" s="6" customFormat="1" ht="15">
      <c r="A19" s="2"/>
      <c r="B19" s="3"/>
      <c r="C19" s="2"/>
      <c r="D19" s="4"/>
      <c r="E19" s="5"/>
      <c r="F19" s="16" t="s">
        <v>0</v>
      </c>
      <c r="G19" s="5">
        <f>SUM(G7:G18)</f>
        <v>4061.9700000000003</v>
      </c>
      <c r="H19" s="3"/>
    </row>
    <row r="20" spans="1:8" s="6" customFormat="1">
      <c r="A20" s="14"/>
      <c r="B20" s="17" t="s">
        <v>46</v>
      </c>
      <c r="C20" s="17"/>
      <c r="D20" s="17"/>
      <c r="E20" s="17"/>
      <c r="F20" s="17"/>
      <c r="G20" s="14"/>
      <c r="H20" s="14"/>
    </row>
  </sheetData>
  <mergeCells count="10">
    <mergeCell ref="B20:F20"/>
    <mergeCell ref="A1:H1"/>
    <mergeCell ref="A2:C2"/>
    <mergeCell ref="A3:C3"/>
    <mergeCell ref="A4:C4"/>
    <mergeCell ref="A5:C5"/>
    <mergeCell ref="D2:H2"/>
    <mergeCell ref="D3:H3"/>
    <mergeCell ref="D4:H4"/>
    <mergeCell ref="D5:H5"/>
  </mergeCells>
  <phoneticPr fontId="3" type="noConversion"/>
  <printOptions gridLines="1"/>
  <pageMargins left="0.25" right="0.25" top="0.25" bottom="0.2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Shaw</dc:creator>
  <cp:lastModifiedBy>Nancy Shaw</cp:lastModifiedBy>
  <cp:lastPrinted>2014-04-22T18:46:16Z</cp:lastPrinted>
  <dcterms:created xsi:type="dcterms:W3CDTF">2012-12-05T22:16:36Z</dcterms:created>
  <dcterms:modified xsi:type="dcterms:W3CDTF">2014-04-22T18:46:39Z</dcterms:modified>
</cp:coreProperties>
</file>